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BILANCI\BILANCIO PREVENTIVO 2024 E CONSUNTIVO 2023\"/>
    </mc:Choice>
  </mc:AlternateContent>
  <xr:revisionPtr revIDLastSave="0" documentId="13_ncr:1_{72468B74-FFB4-4DD6-B679-80A130B54BFC}" xr6:coauthVersionLast="47" xr6:coauthVersionMax="47" xr10:uidLastSave="{00000000-0000-0000-0000-000000000000}"/>
  <bookViews>
    <workbookView xWindow="-120" yWindow="-120" windowWidth="29040" windowHeight="15720" tabRatio="601" activeTab="2" xr2:uid="{00000000-000D-0000-FFFF-FFFF00000000}"/>
  </bookViews>
  <sheets>
    <sheet name="Quadro riassunt uscite pag 2" sheetId="14" r:id="rId1"/>
    <sheet name="Quadro riassunt usc PAG 1" sheetId="5" r:id="rId2"/>
    <sheet name="Quadro riassuntivo ENT" sheetId="4" r:id="rId3"/>
  </sheets>
  <definedNames>
    <definedName name="_xlnm.Print_Area" localSheetId="1">'Quadro riassunt usc PAG 1'!$A$1:$E$29</definedName>
    <definedName name="_xlnm.Print_Titles" localSheetId="1">'Quadro riassunt usc PAG 1'!$1:$6</definedName>
    <definedName name="_xlnm.Print_Titles" localSheetId="2">'Quadro riassuntivo ENT'!$1:$7</definedName>
  </definedNames>
  <calcPr calcId="191029"/>
</workbook>
</file>

<file path=xl/calcChain.xml><?xml version="1.0" encoding="utf-8"?>
<calcChain xmlns="http://schemas.openxmlformats.org/spreadsheetml/2006/main">
  <c r="E15" i="14" l="1"/>
  <c r="E12" i="14"/>
  <c r="D12" i="14"/>
  <c r="D15" i="14"/>
  <c r="E29" i="5"/>
  <c r="D29" i="5"/>
</calcChain>
</file>

<file path=xl/sharedStrings.xml><?xml version="1.0" encoding="utf-8"?>
<sst xmlns="http://schemas.openxmlformats.org/spreadsheetml/2006/main" count="128" uniqueCount="95">
  <si>
    <t>spese di rappresentanza</t>
  </si>
  <si>
    <t xml:space="preserve"> </t>
  </si>
  <si>
    <t>TOTALE SPESE CORRENTI</t>
  </si>
  <si>
    <t>CATEG.</t>
  </si>
  <si>
    <t>Spese per il personale dipendente</t>
  </si>
  <si>
    <t>Oneri previdenziali, sociali  e assistenziali a carico dell'ente</t>
  </si>
  <si>
    <t>Acquisto libri, riviste giorni e altre pubblicazioni</t>
  </si>
  <si>
    <t>Spese per l'acquisto materiali di consumo e per il noleggio di materiale tecnico</t>
  </si>
  <si>
    <t>Spese per la sede</t>
  </si>
  <si>
    <t>manutenzioni e riparazioni e adattamento locali e relativi impianti</t>
  </si>
  <si>
    <t>Spese postali e telegrafiche</t>
  </si>
  <si>
    <t>Manutenzione, noleggio ed esercizio di mezzi di trasporto</t>
  </si>
  <si>
    <t>Combustibili e energia elettrica per riscald. Conduzione impianti</t>
  </si>
  <si>
    <t>Oneri e compensi per speciali incarichi</t>
  </si>
  <si>
    <t>Premi di assicurazione</t>
  </si>
  <si>
    <t>Interessi passivi</t>
  </si>
  <si>
    <t>Oneri tributari</t>
  </si>
  <si>
    <t>Poste correttive e compensative di entrate correnti</t>
  </si>
  <si>
    <t>SPESE IN CONTO CAPITALE</t>
  </si>
  <si>
    <t>Fondi di riserva</t>
  </si>
  <si>
    <t>ESTINZIONE DI MUTUI E ANTICIPAZIONI</t>
  </si>
  <si>
    <t>TOTALE USCITE  IN CONTO CAPITALE</t>
  </si>
  <si>
    <t>PARTITE DI GIRO</t>
  </si>
  <si>
    <t>TITOLO</t>
  </si>
  <si>
    <t>ENTRATE CONTRIBUTIVE</t>
  </si>
  <si>
    <t>ENTRATE DIVERSE</t>
  </si>
  <si>
    <t>Redditi e proventi patrimoniali</t>
  </si>
  <si>
    <t>Poste correttive e compensative di spese correnti</t>
  </si>
  <si>
    <t>Entrate non classificabili in altre voci</t>
  </si>
  <si>
    <t>TOTALI ENTRATE  CORRENTI</t>
  </si>
  <si>
    <t>ENTRATE DERIVANTI DA ACCENSIONE  DI  PRESTITI</t>
  </si>
  <si>
    <t>I</t>
  </si>
  <si>
    <t>CONTRIBUTI ASSOCIATIVI</t>
  </si>
  <si>
    <t>II</t>
  </si>
  <si>
    <t>Entrate per la prestazione di servizi</t>
  </si>
  <si>
    <t>III</t>
  </si>
  <si>
    <t>IV</t>
  </si>
  <si>
    <t>V</t>
  </si>
  <si>
    <t>ENTRATE PER ALIENAZIONE DI BENI PATRIMONIALI E RISCOSSIONE DI CREDITI</t>
  </si>
  <si>
    <t>VI</t>
  </si>
  <si>
    <t>VII</t>
  </si>
  <si>
    <t>TOTALI TITOLO III</t>
  </si>
  <si>
    <t>VIII</t>
  </si>
  <si>
    <t>IX</t>
  </si>
  <si>
    <t>TOTALE TITOLO   V</t>
  </si>
  <si>
    <t>TOTALI TITOLO IV</t>
  </si>
  <si>
    <t>Spese per gli organi istituzionali dell'ente</t>
  </si>
  <si>
    <t>Spese per il funzionamento di commissioni</t>
  </si>
  <si>
    <t>XIX</t>
  </si>
  <si>
    <t>XX</t>
  </si>
  <si>
    <t>XXI</t>
  </si>
  <si>
    <t>XXIII</t>
  </si>
  <si>
    <t>XXIV</t>
  </si>
  <si>
    <t>XXV</t>
  </si>
  <si>
    <t>XXVI</t>
  </si>
  <si>
    <t>XXVII</t>
  </si>
  <si>
    <t>XXII</t>
  </si>
  <si>
    <t>QUADRO GENERALE RIASSUNTIVO DELLE ENTRATE</t>
  </si>
  <si>
    <t>SPESE</t>
  </si>
  <si>
    <t>SPESE CORRENTI</t>
  </si>
  <si>
    <t>Accantonamento indennità anzianità e similari</t>
  </si>
  <si>
    <t>Spese per accertamenti sanitari</t>
  </si>
  <si>
    <t>Spese per concorsi</t>
  </si>
  <si>
    <t>Acquisizione di immobilizzazioni tecniche</t>
  </si>
  <si>
    <t>Acquisizione beni di uso durevole ed opere immobiliari</t>
  </si>
  <si>
    <t>Spese aventi natura di partite di giro</t>
  </si>
  <si>
    <t>Entrate aventi natura di partite di giro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</si>
  <si>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</si>
  <si>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</si>
  <si>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</si>
  <si>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</si>
  <si>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</si>
  <si>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</si>
  <si>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</si>
  <si>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</si>
  <si>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</si>
  <si>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ENTRATA</t>
  </si>
  <si>
    <t>Competenza</t>
  </si>
  <si>
    <t>TOTALE TITOLO I</t>
  </si>
  <si>
    <t>TOTALI TITOLO   II</t>
  </si>
  <si>
    <t>TOTALE DELLE ENTRATE</t>
  </si>
  <si>
    <t>Avanzo di amministrazione</t>
  </si>
  <si>
    <t>TOTALE GENERALE</t>
  </si>
  <si>
    <t>Alienazione beni immobili</t>
  </si>
  <si>
    <t>Alienazione beni mobili</t>
  </si>
  <si>
    <t>Quote mutui</t>
  </si>
  <si>
    <t>TOTALE   DELLE SPESE</t>
  </si>
  <si>
    <t>Cassa</t>
  </si>
  <si>
    <t>QUADRO GENERALE RIASSUNTIVO DELLE USCITE</t>
  </si>
  <si>
    <t>ORDINE PROVINCIALE DEI MEDICI CHIRURGHI E DEGLI ODONTOIATRI DI CROTONE</t>
  </si>
  <si>
    <t xml:space="preserve">QUADRO GENERALE RIASSUNTIVO DELLE USCITE </t>
  </si>
  <si>
    <t>commissioni bancarie e postali</t>
  </si>
  <si>
    <t>Spese per l'organizzazione e la partecipazione a convegni, congressi,ecc.</t>
  </si>
  <si>
    <t>Entrate derivanti da accensione di prestiti</t>
  </si>
  <si>
    <t>BILANCIO PREVENTIVO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</si>
</sst>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6" fillId="0" borderId="1" xfId="0" applyFont="1" applyBorder="1"/>
    <xf numFmtId="0" fontId="2" fillId="0" borderId="1" xfId="0" applyFont="1" applyBorder="1"/>
    <xf numFmtId="164" fontId="3" fillId="0" borderId="1" xfId="1" applyFont="1" applyBorder="1"/>
    <xf numFmtId="164" fontId="0" fillId="0" borderId="0" xfId="1" applyFont="1"/>
    <xf numFmtId="164" fontId="2" fillId="0" borderId="1" xfId="1" applyFont="1" applyBorder="1"/>
    <xf numFmtId="164" fontId="5" fillId="0" borderId="1" xfId="1" applyFont="1" applyBorder="1"/>
    <xf numFmtId="164" fontId="8" fillId="0" borderId="1" xfId="1" applyFont="1" applyBorder="1"/>
    <xf numFmtId="164" fontId="6" fillId="0" borderId="1" xfId="1" applyFont="1" applyBorder="1"/>
    <xf numFmtId="0" fontId="3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vertical="top"/>
    </xf>
    <xf numFmtId="164" fontId="7" fillId="0" borderId="1" xfId="1" applyFont="1" applyBorder="1"/>
    <xf numFmtId="0" fontId="3" fillId="0" borderId="2" xfId="0" applyFont="1" applyBorder="1"/>
    <xf numFmtId="0" fontId="8" fillId="0" borderId="2" xfId="0" applyFont="1" applyBorder="1"/>
    <xf numFmtId="0" fontId="3" fillId="0" borderId="3" xfId="0" applyFont="1" applyBorder="1"/>
    <xf numFmtId="0" fontId="8" fillId="0" borderId="3" xfId="0" applyFont="1" applyBorder="1"/>
    <xf numFmtId="164" fontId="2" fillId="0" borderId="3" xfId="1" applyFont="1" applyBorder="1"/>
    <xf numFmtId="0" fontId="4" fillId="0" borderId="3" xfId="0" applyFont="1" applyBorder="1"/>
    <xf numFmtId="164" fontId="5" fillId="0" borderId="2" xfId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view="pageBreakPreview" zoomScale="60" zoomScaleNormal="100" workbookViewId="0">
      <selection activeCell="A3" sqref="A3:D3"/>
    </sheetView>
  </sheetViews>
  <sheetFormatPr defaultRowHeight="31.5" customHeight="1" x14ac:dyDescent="0.2"/>
  <cols>
    <col min="1" max="1" width="12.28515625" customWidth="1"/>
    <col min="3" max="3" width="44.140625" customWidth="1"/>
    <col min="4" max="4" width="22.42578125" style="10" customWidth="1"/>
    <col min="5" max="5" width="23.140625" style="10" customWidth="1"/>
  </cols>
  <sheetData>
    <row r="1" spans="1:5" s="3" customFormat="1" ht="31.5" customHeight="1" x14ac:dyDescent="0.25">
      <c r="D1" s="12"/>
      <c r="E1" s="12"/>
    </row>
    <row r="2" spans="1:5" s="3" customFormat="1" ht="31.5" customHeight="1" x14ac:dyDescent="0.25">
      <c r="A2" s="3" t="s">
        <v>89</v>
      </c>
      <c r="D2" s="12"/>
      <c r="E2" s="12"/>
    </row>
    <row r="3" spans="1:5" s="3" customFormat="1" ht="31.5" customHeight="1" x14ac:dyDescent="0.25">
      <c r="A3" s="25" t="s">
        <v>94</v>
      </c>
      <c r="B3" s="26"/>
      <c r="C3" s="26"/>
      <c r="D3" s="27"/>
      <c r="E3" s="12"/>
    </row>
    <row r="4" spans="1:5" s="3" customFormat="1" ht="31.5" customHeight="1" x14ac:dyDescent="0.25">
      <c r="A4" s="25" t="s">
        <v>90</v>
      </c>
      <c r="B4" s="26"/>
      <c r="C4" s="26"/>
      <c r="D4" s="27"/>
      <c r="E4" s="12"/>
    </row>
    <row r="5" spans="1:5" s="7" customFormat="1" ht="31.5" customHeight="1" x14ac:dyDescent="0.25">
      <c r="A5" s="7" t="s">
        <v>23</v>
      </c>
      <c r="B5" s="7" t="s">
        <v>3</v>
      </c>
      <c r="C5" s="7" t="s">
        <v>58</v>
      </c>
      <c r="D5" s="14" t="s">
        <v>77</v>
      </c>
      <c r="E5" s="14" t="s">
        <v>87</v>
      </c>
    </row>
    <row r="6" spans="1:5" s="3" customFormat="1" ht="31.5" customHeight="1" x14ac:dyDescent="0.25">
      <c r="A6" s="3" t="s">
        <v>33</v>
      </c>
      <c r="C6" s="5" t="s">
        <v>18</v>
      </c>
      <c r="D6" s="12"/>
      <c r="E6" s="12"/>
    </row>
    <row r="7" spans="1:5" s="3" customFormat="1" ht="31.5" customHeight="1" x14ac:dyDescent="0.25">
      <c r="B7" s="3" t="s">
        <v>51</v>
      </c>
      <c r="C7" s="6" t="s">
        <v>64</v>
      </c>
      <c r="D7" s="9">
        <v>20000</v>
      </c>
      <c r="E7" s="9">
        <v>20000</v>
      </c>
    </row>
    <row r="8" spans="1:5" s="3" customFormat="1" ht="31.5" customHeight="1" x14ac:dyDescent="0.25">
      <c r="B8" s="3" t="s">
        <v>52</v>
      </c>
      <c r="C8" s="6" t="s">
        <v>63</v>
      </c>
      <c r="D8" s="9">
        <v>1000</v>
      </c>
      <c r="E8" s="9">
        <v>1000</v>
      </c>
    </row>
    <row r="9" spans="1:5" s="3" customFormat="1" ht="31.5" customHeight="1" x14ac:dyDescent="0.25">
      <c r="B9" s="3" t="s">
        <v>53</v>
      </c>
      <c r="C9" s="6" t="s">
        <v>60</v>
      </c>
      <c r="D9" s="9">
        <v>9267.73</v>
      </c>
      <c r="E9" s="9">
        <v>9267.73</v>
      </c>
    </row>
    <row r="10" spans="1:5" s="3" customFormat="1" ht="31.5" customHeight="1" x14ac:dyDescent="0.25">
      <c r="A10" s="3" t="s">
        <v>35</v>
      </c>
      <c r="C10" s="5" t="s">
        <v>20</v>
      </c>
      <c r="D10" s="12"/>
      <c r="E10" s="12"/>
    </row>
    <row r="11" spans="1:5" s="3" customFormat="1" ht="31.5" customHeight="1" x14ac:dyDescent="0.25">
      <c r="B11" s="3" t="s">
        <v>54</v>
      </c>
      <c r="C11" s="6" t="s">
        <v>85</v>
      </c>
      <c r="D11" s="17">
        <v>19021.12</v>
      </c>
      <c r="E11" s="17">
        <v>19021.12</v>
      </c>
    </row>
    <row r="12" spans="1:5" s="3" customFormat="1" ht="31.5" customHeight="1" x14ac:dyDescent="0.25">
      <c r="C12" s="5" t="s">
        <v>21</v>
      </c>
      <c r="D12" s="11">
        <f>D7+D8+D9+D11</f>
        <v>49288.85</v>
      </c>
      <c r="E12" s="11">
        <f>E7+E8+E9+E11</f>
        <v>49288.85</v>
      </c>
    </row>
    <row r="13" spans="1:5" s="3" customFormat="1" ht="31.5" customHeight="1" x14ac:dyDescent="0.25">
      <c r="A13" s="3" t="s">
        <v>36</v>
      </c>
      <c r="C13" s="3" t="s">
        <v>22</v>
      </c>
      <c r="D13" s="12"/>
      <c r="E13" s="12"/>
    </row>
    <row r="14" spans="1:5" s="3" customFormat="1" ht="31.5" customHeight="1" x14ac:dyDescent="0.25">
      <c r="B14" s="3" t="s">
        <v>55</v>
      </c>
      <c r="C14" s="6" t="s">
        <v>65</v>
      </c>
      <c r="D14" s="17">
        <v>28589</v>
      </c>
      <c r="E14" s="17">
        <v>28589</v>
      </c>
    </row>
    <row r="15" spans="1:5" s="3" customFormat="1" ht="48.75" customHeight="1" x14ac:dyDescent="0.25">
      <c r="C15" s="3" t="s">
        <v>45</v>
      </c>
      <c r="D15" s="12">
        <f>D14</f>
        <v>28589</v>
      </c>
      <c r="E15" s="12">
        <f>E14</f>
        <v>28589</v>
      </c>
    </row>
    <row r="16" spans="1:5" s="3" customFormat="1" ht="75" customHeight="1" x14ac:dyDescent="0.25">
      <c r="C16" s="5" t="s">
        <v>86</v>
      </c>
      <c r="D16" s="11">
        <v>323768.84999999998</v>
      </c>
      <c r="E16" s="11">
        <v>336565.85</v>
      </c>
    </row>
  </sheetData>
  <mergeCells count="2">
    <mergeCell ref="A3:D3"/>
    <mergeCell ref="A4:D4"/>
  </mergeCells>
  <phoneticPr fontId="0" type="noConversion"/>
  <printOptions horizontalCentered="1"/>
  <pageMargins left="0" right="0.19685039370078741" top="0.39370078740157483" bottom="0.39370078740157483" header="0.11811023622047245" footer="0.1181102362204724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9"/>
  <sheetViews>
    <sheetView view="pageBreakPreview" zoomScale="60" zoomScaleNormal="100" workbookViewId="0">
      <selection activeCell="A3" sqref="A3:D3"/>
    </sheetView>
  </sheetViews>
  <sheetFormatPr defaultRowHeight="24.95" customHeight="1" x14ac:dyDescent="0.25"/>
  <cols>
    <col min="1" max="1" width="13.140625" style="3" customWidth="1"/>
    <col min="2" max="2" width="11" style="3" customWidth="1"/>
    <col min="3" max="3" width="47.7109375" style="3" customWidth="1"/>
    <col min="4" max="4" width="28.28515625" style="12" customWidth="1"/>
    <col min="5" max="5" width="35.85546875" style="12" customWidth="1"/>
    <col min="6" max="16384" width="9.140625" style="3"/>
  </cols>
  <sheetData>
    <row r="2" spans="1:5" ht="24.95" customHeight="1" x14ac:dyDescent="0.25">
      <c r="A2" s="3" t="s">
        <v>89</v>
      </c>
    </row>
    <row r="3" spans="1:5" ht="24.95" customHeight="1" x14ac:dyDescent="0.25">
      <c r="A3" s="25" t="s">
        <v>94</v>
      </c>
      <c r="B3" s="26"/>
      <c r="C3" s="26"/>
      <c r="D3" s="27"/>
    </row>
    <row r="4" spans="1:5" ht="24.95" customHeight="1" x14ac:dyDescent="0.25">
      <c r="A4" s="25" t="s">
        <v>88</v>
      </c>
      <c r="B4" s="26"/>
      <c r="C4" s="26"/>
      <c r="D4" s="27"/>
    </row>
    <row r="5" spans="1:5" s="7" customFormat="1" ht="24.95" customHeight="1" x14ac:dyDescent="0.25">
      <c r="A5" s="7" t="s">
        <v>23</v>
      </c>
      <c r="B5" s="7" t="s">
        <v>3</v>
      </c>
      <c r="C5" s="7" t="s">
        <v>58</v>
      </c>
      <c r="D5" s="14" t="s">
        <v>77</v>
      </c>
      <c r="E5" s="14" t="s">
        <v>87</v>
      </c>
    </row>
    <row r="6" spans="1:5" ht="24.95" customHeight="1" x14ac:dyDescent="0.25">
      <c r="A6" s="3" t="s">
        <v>31</v>
      </c>
      <c r="C6" s="3" t="s">
        <v>59</v>
      </c>
    </row>
    <row r="7" spans="1:5" ht="33" customHeight="1" x14ac:dyDescent="0.25">
      <c r="B7" s="3" t="s">
        <v>31</v>
      </c>
      <c r="C7" s="6" t="s">
        <v>46</v>
      </c>
      <c r="D7" s="9">
        <v>45000</v>
      </c>
      <c r="E7" s="9">
        <v>57500</v>
      </c>
    </row>
    <row r="8" spans="1:5" ht="36" customHeight="1" x14ac:dyDescent="0.25">
      <c r="B8" s="3" t="s">
        <v>33</v>
      </c>
      <c r="C8" s="6" t="s">
        <v>4</v>
      </c>
      <c r="D8" s="9">
        <v>60290.54</v>
      </c>
      <c r="E8" s="9">
        <v>60290.54</v>
      </c>
    </row>
    <row r="9" spans="1:5" ht="31.5" customHeight="1" x14ac:dyDescent="0.25">
      <c r="B9" s="3" t="s">
        <v>35</v>
      </c>
      <c r="C9" s="6" t="s">
        <v>5</v>
      </c>
      <c r="D9" s="9">
        <v>22849.46</v>
      </c>
      <c r="E9" s="9">
        <v>22849.46</v>
      </c>
    </row>
    <row r="10" spans="1:5" ht="32.25" customHeight="1" x14ac:dyDescent="0.25">
      <c r="B10" s="3" t="s">
        <v>36</v>
      </c>
      <c r="C10" s="6" t="s">
        <v>6</v>
      </c>
      <c r="D10" s="9">
        <v>600</v>
      </c>
      <c r="E10" s="9">
        <v>600</v>
      </c>
    </row>
    <row r="11" spans="1:5" ht="48.75" customHeight="1" x14ac:dyDescent="0.25">
      <c r="B11" s="3" t="s">
        <v>37</v>
      </c>
      <c r="C11" s="6" t="s">
        <v>7</v>
      </c>
      <c r="D11" s="9">
        <v>10000</v>
      </c>
      <c r="E11" s="9">
        <v>10000</v>
      </c>
    </row>
    <row r="12" spans="1:5" ht="24.95" customHeight="1" x14ac:dyDescent="0.25">
      <c r="B12" s="3" t="s">
        <v>39</v>
      </c>
      <c r="C12" s="6" t="s">
        <v>0</v>
      </c>
      <c r="D12" s="9">
        <v>32604</v>
      </c>
      <c r="E12" s="9">
        <v>32604</v>
      </c>
    </row>
    <row r="13" spans="1:5" ht="36" customHeight="1" x14ac:dyDescent="0.25">
      <c r="B13" s="3" t="s">
        <v>40</v>
      </c>
      <c r="C13" s="6" t="s">
        <v>47</v>
      </c>
      <c r="D13" s="9">
        <v>7500</v>
      </c>
      <c r="E13" s="9">
        <v>7500</v>
      </c>
    </row>
    <row r="14" spans="1:5" ht="36" customHeight="1" x14ac:dyDescent="0.25">
      <c r="B14" s="3" t="s">
        <v>42</v>
      </c>
      <c r="C14" s="6" t="s">
        <v>61</v>
      </c>
      <c r="D14" s="9"/>
      <c r="E14" s="9"/>
    </row>
    <row r="15" spans="1:5" ht="24.95" customHeight="1" x14ac:dyDescent="0.25">
      <c r="B15" s="3" t="s">
        <v>43</v>
      </c>
      <c r="C15" s="6" t="s">
        <v>8</v>
      </c>
      <c r="D15" s="9">
        <v>800</v>
      </c>
      <c r="E15" s="9">
        <v>800</v>
      </c>
    </row>
    <row r="16" spans="1:5" ht="30.75" x14ac:dyDescent="0.25">
      <c r="B16" s="3" t="s">
        <v>67</v>
      </c>
      <c r="C16" s="6" t="s">
        <v>9</v>
      </c>
      <c r="D16" s="9">
        <v>3000</v>
      </c>
      <c r="E16" s="9">
        <v>3000</v>
      </c>
    </row>
    <row r="17" spans="2:5" ht="24" customHeight="1" x14ac:dyDescent="0.25">
      <c r="B17" s="3" t="s">
        <v>68</v>
      </c>
      <c r="C17" s="6" t="s">
        <v>10</v>
      </c>
      <c r="D17" s="9">
        <v>2500</v>
      </c>
      <c r="E17" s="9">
        <v>2500</v>
      </c>
    </row>
    <row r="18" spans="2:5" ht="30.75" customHeight="1" x14ac:dyDescent="0.25">
      <c r="B18" s="3" t="s">
        <v>69</v>
      </c>
      <c r="C18" s="6" t="s">
        <v>92</v>
      </c>
      <c r="D18" s="9">
        <v>30000</v>
      </c>
      <c r="E18" s="9">
        <v>30000</v>
      </c>
    </row>
    <row r="19" spans="2:5" ht="24.95" customHeight="1" x14ac:dyDescent="0.25">
      <c r="B19" s="3" t="s">
        <v>70</v>
      </c>
      <c r="C19" s="6" t="s">
        <v>62</v>
      </c>
      <c r="D19" s="9"/>
      <c r="E19" s="9"/>
    </row>
    <row r="20" spans="2:5" ht="30.75" x14ac:dyDescent="0.25">
      <c r="B20" s="3" t="s">
        <v>71</v>
      </c>
      <c r="C20" s="6" t="s">
        <v>11</v>
      </c>
    </row>
    <row r="21" spans="2:5" ht="30.75" x14ac:dyDescent="0.25">
      <c r="B21" s="3" t="s">
        <v>72</v>
      </c>
      <c r="C21" s="6" t="s">
        <v>12</v>
      </c>
      <c r="D21" s="9">
        <v>3000</v>
      </c>
      <c r="E21" s="9">
        <v>3000</v>
      </c>
    </row>
    <row r="22" spans="2:5" ht="18" x14ac:dyDescent="0.25">
      <c r="B22" s="3" t="s">
        <v>73</v>
      </c>
      <c r="C22" s="6" t="s">
        <v>13</v>
      </c>
      <c r="D22" s="9">
        <v>11500</v>
      </c>
      <c r="E22" s="9">
        <v>11500</v>
      </c>
    </row>
    <row r="23" spans="2:5" ht="24.95" customHeight="1" x14ac:dyDescent="0.25">
      <c r="B23" s="3" t="s">
        <v>74</v>
      </c>
      <c r="C23" s="6" t="s">
        <v>14</v>
      </c>
      <c r="D23" s="9">
        <v>450</v>
      </c>
      <c r="E23" s="9">
        <v>450</v>
      </c>
    </row>
    <row r="24" spans="2:5" ht="24.95" customHeight="1" x14ac:dyDescent="0.25">
      <c r="B24" s="3" t="s">
        <v>75</v>
      </c>
      <c r="C24" s="6" t="s">
        <v>15</v>
      </c>
      <c r="D24" s="9"/>
      <c r="E24" s="9"/>
    </row>
    <row r="25" spans="2:5" ht="37.5" customHeight="1" x14ac:dyDescent="0.25">
      <c r="B25" s="3" t="s">
        <v>48</v>
      </c>
      <c r="C25" s="6" t="s">
        <v>91</v>
      </c>
      <c r="D25" s="9">
        <v>1000</v>
      </c>
      <c r="E25" s="9">
        <v>1000</v>
      </c>
    </row>
    <row r="26" spans="2:5" ht="39.75" customHeight="1" x14ac:dyDescent="0.25">
      <c r="B26" s="3" t="s">
        <v>49</v>
      </c>
      <c r="C26" s="6" t="s">
        <v>16</v>
      </c>
      <c r="D26" s="9">
        <v>7500</v>
      </c>
      <c r="E26" s="9">
        <v>7500</v>
      </c>
    </row>
    <row r="27" spans="2:5" ht="43.5" customHeight="1" x14ac:dyDescent="0.25">
      <c r="B27" s="3" t="s">
        <v>50</v>
      </c>
      <c r="C27" s="6" t="s">
        <v>17</v>
      </c>
      <c r="D27" s="9">
        <v>1297</v>
      </c>
      <c r="E27" s="9">
        <v>1594</v>
      </c>
    </row>
    <row r="28" spans="2:5" ht="36" customHeight="1" x14ac:dyDescent="0.25">
      <c r="B28" s="3" t="s">
        <v>56</v>
      </c>
      <c r="C28" s="6" t="s">
        <v>19</v>
      </c>
      <c r="D28" s="9">
        <v>6000</v>
      </c>
      <c r="E28" s="9">
        <v>6000</v>
      </c>
    </row>
    <row r="29" spans="2:5" ht="36" customHeight="1" x14ac:dyDescent="0.25">
      <c r="C29" s="5" t="s">
        <v>2</v>
      </c>
      <c r="D29" s="11">
        <f>SUM(D6:D28)</f>
        <v>245891</v>
      </c>
      <c r="E29" s="11">
        <f>SUM(E6:E28)</f>
        <v>258688</v>
      </c>
    </row>
  </sheetData>
  <mergeCells count="2">
    <mergeCell ref="A3:D3"/>
    <mergeCell ref="A4:D4"/>
  </mergeCells>
  <phoneticPr fontId="0" type="noConversion"/>
  <printOptions horizontalCentered="1"/>
  <pageMargins left="0.19685039370078741" right="0" top="0.19685039370078741" bottom="0.19685039370078741" header="0" footer="0"/>
  <pageSetup paperSize="9" scale="60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tabSelected="1" view="pageBreakPreview" zoomScaleNormal="100" zoomScaleSheetLayoutView="100" workbookViewId="0">
      <selection activeCell="C2" sqref="C2"/>
    </sheetView>
  </sheetViews>
  <sheetFormatPr defaultRowHeight="18" x14ac:dyDescent="0.25"/>
  <cols>
    <col min="1" max="2" width="9.140625" style="1"/>
    <col min="3" max="3" width="30.85546875" style="4" customWidth="1"/>
    <col min="4" max="4" width="21.85546875" style="4" customWidth="1"/>
    <col min="5" max="5" width="22" style="13" customWidth="1"/>
    <col min="6" max="6" width="20" style="13" customWidth="1"/>
    <col min="7" max="7" width="11.28515625" style="4" customWidth="1"/>
    <col min="8" max="8" width="10.28515625" style="4" customWidth="1"/>
    <col min="9" max="16384" width="9.140625" style="4"/>
  </cols>
  <sheetData>
    <row r="1" spans="1:6" s="3" customFormat="1" ht="22.5" customHeight="1" x14ac:dyDescent="0.25">
      <c r="A1" s="8"/>
      <c r="B1" s="8"/>
      <c r="C1" s="3" t="s">
        <v>89</v>
      </c>
      <c r="E1" s="12"/>
      <c r="F1" s="12"/>
    </row>
    <row r="2" spans="1:6" s="2" customFormat="1" ht="18" customHeight="1" x14ac:dyDescent="0.25">
      <c r="A2" s="8" t="s">
        <v>1</v>
      </c>
      <c r="B2" s="8"/>
      <c r="C2" s="8" t="s">
        <v>94</v>
      </c>
      <c r="D2" s="8"/>
      <c r="E2" s="11"/>
      <c r="F2" s="11"/>
    </row>
    <row r="3" spans="1:6" s="2" customFormat="1" ht="18" customHeight="1" x14ac:dyDescent="0.25">
      <c r="A3" s="8"/>
      <c r="B3" s="8"/>
      <c r="C3" s="8" t="s">
        <v>57</v>
      </c>
      <c r="D3" s="8"/>
      <c r="E3" s="11"/>
      <c r="F3" s="11"/>
    </row>
    <row r="4" spans="1:6" s="2" customFormat="1" ht="18" customHeight="1" x14ac:dyDescent="0.25">
      <c r="A4" s="8"/>
      <c r="B4" s="8"/>
      <c r="C4" s="8"/>
      <c r="D4" s="8"/>
      <c r="E4" s="11"/>
      <c r="F4" s="11"/>
    </row>
    <row r="5" spans="1:6" s="2" customFormat="1" ht="18" customHeight="1" x14ac:dyDescent="0.25">
      <c r="A5" s="8"/>
      <c r="B5" s="8"/>
      <c r="C5" s="8"/>
      <c r="D5" s="8"/>
      <c r="E5" s="11"/>
      <c r="F5" s="11"/>
    </row>
    <row r="6" spans="1:6" s="2" customFormat="1" ht="18" customHeight="1" x14ac:dyDescent="0.25">
      <c r="A6" s="8" t="s">
        <v>23</v>
      </c>
      <c r="B6" s="8" t="s">
        <v>3</v>
      </c>
      <c r="C6" s="8" t="s">
        <v>76</v>
      </c>
      <c r="D6" s="8"/>
      <c r="E6" s="11" t="s">
        <v>77</v>
      </c>
      <c r="F6" s="11" t="s">
        <v>87</v>
      </c>
    </row>
    <row r="7" spans="1:6" s="2" customFormat="1" ht="18" customHeight="1" x14ac:dyDescent="0.25">
      <c r="A7" s="8" t="s">
        <v>31</v>
      </c>
      <c r="B7" s="8"/>
      <c r="C7" s="8" t="s">
        <v>24</v>
      </c>
      <c r="D7" s="8"/>
      <c r="E7" s="11"/>
      <c r="F7" s="11"/>
    </row>
    <row r="8" spans="1:6" x14ac:dyDescent="0.25">
      <c r="B8" s="1" t="s">
        <v>31</v>
      </c>
      <c r="C8" s="1" t="s">
        <v>32</v>
      </c>
      <c r="D8" s="1"/>
      <c r="E8" s="9">
        <v>163692</v>
      </c>
      <c r="F8" s="9">
        <v>177876.5</v>
      </c>
    </row>
    <row r="9" spans="1:6" s="2" customFormat="1" ht="24.75" customHeight="1" x14ac:dyDescent="0.25">
      <c r="A9" s="8"/>
      <c r="B9" s="8"/>
      <c r="C9" s="8" t="s">
        <v>78</v>
      </c>
      <c r="D9" s="8"/>
      <c r="E9" s="11"/>
      <c r="F9" s="11"/>
    </row>
    <row r="10" spans="1:6" s="2" customFormat="1" ht="16.5" customHeight="1" x14ac:dyDescent="0.25">
      <c r="A10" s="8" t="s">
        <v>33</v>
      </c>
      <c r="B10" s="8"/>
      <c r="C10" s="8" t="s">
        <v>25</v>
      </c>
      <c r="D10" s="8"/>
      <c r="E10" s="11"/>
      <c r="F10" s="11"/>
    </row>
    <row r="11" spans="1:6" ht="19.5" customHeight="1" x14ac:dyDescent="0.25">
      <c r="B11" s="1" t="s">
        <v>33</v>
      </c>
      <c r="C11" s="1" t="s">
        <v>34</v>
      </c>
      <c r="D11" s="1"/>
      <c r="E11" s="9">
        <v>1979.1</v>
      </c>
      <c r="F11" s="9">
        <v>1979.1</v>
      </c>
    </row>
    <row r="12" spans="1:6" x14ac:dyDescent="0.25">
      <c r="B12" s="1" t="s">
        <v>35</v>
      </c>
      <c r="C12" s="1" t="s">
        <v>26</v>
      </c>
      <c r="D12" s="1"/>
      <c r="E12" s="9"/>
      <c r="F12" s="9"/>
    </row>
    <row r="13" spans="1:6" ht="54" x14ac:dyDescent="0.25">
      <c r="B13" s="1" t="s">
        <v>36</v>
      </c>
      <c r="C13" s="15" t="s">
        <v>27</v>
      </c>
      <c r="D13" s="1"/>
      <c r="E13" s="9">
        <v>6500</v>
      </c>
      <c r="F13" s="9">
        <v>6500</v>
      </c>
    </row>
    <row r="14" spans="1:6" x14ac:dyDescent="0.25">
      <c r="B14" s="1" t="s">
        <v>37</v>
      </c>
      <c r="C14" s="1" t="s">
        <v>28</v>
      </c>
      <c r="D14" s="1"/>
      <c r="E14" s="9"/>
      <c r="F14" s="9">
        <v>994.69</v>
      </c>
    </row>
    <row r="15" spans="1:6" s="2" customFormat="1" ht="22.5" customHeight="1" x14ac:dyDescent="0.25">
      <c r="A15" s="8"/>
      <c r="B15" s="8"/>
      <c r="C15" s="8" t="s">
        <v>79</v>
      </c>
      <c r="D15" s="8"/>
      <c r="E15" s="11"/>
      <c r="F15" s="11"/>
    </row>
    <row r="16" spans="1:6" s="2" customFormat="1" ht="21.75" customHeight="1" x14ac:dyDescent="0.25">
      <c r="A16" s="8"/>
      <c r="B16" s="8"/>
      <c r="C16" s="8" t="s">
        <v>29</v>
      </c>
      <c r="D16" s="8"/>
      <c r="E16" s="11"/>
      <c r="F16" s="11"/>
    </row>
    <row r="17" spans="1:6" s="2" customFormat="1" ht="52.5" customHeight="1" x14ac:dyDescent="0.25">
      <c r="A17" s="8" t="s">
        <v>35</v>
      </c>
      <c r="B17" s="8"/>
      <c r="C17" s="16" t="s">
        <v>38</v>
      </c>
      <c r="D17" s="8"/>
      <c r="E17" s="11"/>
      <c r="F17" s="11"/>
    </row>
    <row r="18" spans="1:6" x14ac:dyDescent="0.25">
      <c r="B18" s="1" t="s">
        <v>39</v>
      </c>
      <c r="C18" s="1" t="s">
        <v>83</v>
      </c>
      <c r="D18" s="1"/>
      <c r="E18" s="9"/>
      <c r="F18" s="9"/>
    </row>
    <row r="19" spans="1:6" x14ac:dyDescent="0.25">
      <c r="B19" s="1" t="s">
        <v>40</v>
      </c>
      <c r="C19" s="1" t="s">
        <v>84</v>
      </c>
      <c r="D19" s="1"/>
      <c r="E19" s="9"/>
      <c r="F19" s="9"/>
    </row>
    <row r="20" spans="1:6" s="2" customFormat="1" ht="24.75" customHeight="1" x14ac:dyDescent="0.25">
      <c r="A20" s="8"/>
      <c r="B20" s="8"/>
      <c r="C20" s="8" t="s">
        <v>41</v>
      </c>
      <c r="D20" s="8"/>
      <c r="E20" s="11"/>
      <c r="F20" s="11"/>
    </row>
    <row r="21" spans="1:6" s="2" customFormat="1" ht="36" customHeight="1" x14ac:dyDescent="0.25">
      <c r="A21" s="8" t="s">
        <v>36</v>
      </c>
      <c r="B21" s="8"/>
      <c r="C21" s="16" t="s">
        <v>30</v>
      </c>
      <c r="D21" s="8"/>
      <c r="E21" s="11"/>
      <c r="F21" s="11"/>
    </row>
    <row r="22" spans="1:6" ht="36" x14ac:dyDescent="0.25">
      <c r="B22" s="1" t="s">
        <v>42</v>
      </c>
      <c r="C22" s="15" t="s">
        <v>93</v>
      </c>
      <c r="D22" s="1"/>
      <c r="E22" s="9"/>
      <c r="F22" s="9"/>
    </row>
    <row r="23" spans="1:6" s="2" customFormat="1" ht="18.75" customHeight="1" x14ac:dyDescent="0.25">
      <c r="A23" s="8"/>
      <c r="B23" s="8"/>
      <c r="C23" s="8" t="s">
        <v>45</v>
      </c>
      <c r="D23" s="8"/>
      <c r="E23" s="11"/>
      <c r="F23" s="11"/>
    </row>
    <row r="24" spans="1:6" s="2" customFormat="1" ht="21.75" customHeight="1" x14ac:dyDescent="0.25">
      <c r="A24" s="8" t="s">
        <v>37</v>
      </c>
      <c r="B24" s="8"/>
      <c r="C24" s="8" t="s">
        <v>22</v>
      </c>
      <c r="D24" s="8"/>
      <c r="E24" s="11"/>
      <c r="F24" s="11"/>
    </row>
    <row r="25" spans="1:6" x14ac:dyDescent="0.25">
      <c r="B25" s="1" t="s">
        <v>43</v>
      </c>
      <c r="C25" s="1" t="s">
        <v>66</v>
      </c>
      <c r="D25" s="1"/>
      <c r="E25" s="9">
        <v>28589</v>
      </c>
      <c r="F25" s="9">
        <v>28589</v>
      </c>
    </row>
    <row r="26" spans="1:6" s="2" customFormat="1" x14ac:dyDescent="0.25">
      <c r="A26" s="8"/>
      <c r="B26" s="8"/>
      <c r="C26" s="2" t="s">
        <v>44</v>
      </c>
      <c r="E26" s="11"/>
      <c r="F26" s="11"/>
    </row>
    <row r="27" spans="1:6" s="3" customFormat="1" ht="20.25" customHeight="1" x14ac:dyDescent="0.25">
      <c r="A27" s="8"/>
      <c r="B27" s="8"/>
      <c r="C27" s="3" t="s">
        <v>80</v>
      </c>
      <c r="E27" s="11"/>
      <c r="F27" s="11"/>
    </row>
    <row r="28" spans="1:6" s="2" customFormat="1" x14ac:dyDescent="0.25">
      <c r="A28" s="8"/>
      <c r="B28" s="8"/>
      <c r="C28" s="2" t="s">
        <v>81</v>
      </c>
      <c r="E28" s="12">
        <v>123008.75</v>
      </c>
      <c r="F28" s="12">
        <v>120626.56</v>
      </c>
    </row>
    <row r="29" spans="1:6" ht="24" customHeight="1" thickBot="1" x14ac:dyDescent="0.3">
      <c r="A29" s="20"/>
      <c r="B29" s="20"/>
      <c r="C29" s="23" t="s">
        <v>82</v>
      </c>
      <c r="D29" s="21"/>
      <c r="E29" s="22"/>
      <c r="F29" s="22"/>
    </row>
    <row r="30" spans="1:6" x14ac:dyDescent="0.25">
      <c r="A30" s="18"/>
      <c r="B30" s="18"/>
      <c r="C30" s="19"/>
      <c r="D30" s="19"/>
      <c r="E30" s="24">
        <v>323768.84999999998</v>
      </c>
      <c r="F30" s="24">
        <v>336565.85</v>
      </c>
    </row>
  </sheetData>
  <phoneticPr fontId="0" type="noConversion"/>
  <printOptions horizontalCentered="1"/>
  <pageMargins left="0.39370078740157483" right="0.19685039370078741" top="0.39370078740157483" bottom="0.39370078740157483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Quadro riassunt uscite pag 2</vt:lpstr>
      <vt:lpstr>Quadro riassunt usc PAG 1</vt:lpstr>
      <vt:lpstr>Quadro riassuntivo ENT</vt:lpstr>
      <vt:lpstr>'Quadro riassunt usc PAG 1'!Area_stampa</vt:lpstr>
      <vt:lpstr>'Quadro riassunt usc PAG 1'!Titoli_stampa</vt:lpstr>
      <vt:lpstr>'Quadro riassuntivo ENT'!Titoli_stampa</vt:lpstr>
    </vt:vector>
  </TitlesOfParts>
  <Company>Ordine dei Medici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utente</cp:lastModifiedBy>
  <cp:lastPrinted>2023-04-28T06:07:17Z</cp:lastPrinted>
  <dcterms:created xsi:type="dcterms:W3CDTF">1997-10-01T10:34:30Z</dcterms:created>
  <dcterms:modified xsi:type="dcterms:W3CDTF">2025-04-04T09:27:51Z</dcterms:modified>
</cp:coreProperties>
</file>